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1009_000000_PZT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<sst xmlns="http://schemas.openxmlformats.org/spreadsheetml/2006/main" count="27" uniqueCount="27">
  <si>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Wybory Prezydenta Rzeczypospolitej Polskiej w dniu 9 października 2005 r.: Okręgowa Komisja Wyborcza nr 50 z siedzibą w Pile: Pierwsze głosowanie: Wyniki głosowania w powiatach wraz z frekwencją</t>
  </si>
  <si>
    <t>TERYT</t>
  </si>
  <si>
    <t>Powiat</t>
  </si>
  <si>
    <t>L. uprawnionych</t>
  </si>
  <si>
    <t>L. kart otrzymanych</t>
  </si>
  <si>
    <t>L. kart niewykorzystanych</t>
  </si>
  <si>
    <t>L. kart wydanych</t>
  </si>
  <si>
    <t>L. kart wyjętych z urny</t>
  </si>
  <si>
    <t>L. głosów ważnych</t>
  </si>
  <si>
    <t>L. głosów nieważnych</t>
  </si>
  <si>
    <t>Razem na kandydatów</t>
  </si>
  <si>
    <t>Frekwencja</t>
  </si>
  <si>
    <t>300100</t>
  </si>
  <si>
    <t>pw. chodzieski</t>
  </si>
  <si>
    <t>300200</t>
  </si>
  <si>
    <t>pw. czarnkowsko-trzcianecki</t>
  </si>
  <si>
    <t>301600</t>
  </si>
  <si>
    <t>pw. obornicki</t>
  </si>
  <si>
    <t>301900</t>
  </si>
  <si>
    <t>pw. pilski</t>
  </si>
  <si>
    <t>302400</t>
  </si>
  <si>
    <t>pw. szamotulski</t>
  </si>
  <si>
    <t>302800</t>
  </si>
  <si>
    <t>pw. wągrowiecki</t>
  </si>
  <si>
    <t>303100</t>
  </si>
  <si>
    <t>pw. złotowski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</si>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</sst>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4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4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6.8515625" style="0" bestFit="1" customWidth="1"/>
    <col min="9" max="10" width="19.7109375" style="0" bestFit="1" customWidth="1"/>
    <col min="11" max="11" width="11.421875" style="0" bestFit="1" customWidth="1"/>
  </cols>
  <sheetData>
    <row r="1" ht="12.75" customHeight="1">
      <c r="A1" s="1" t="s">
        <v>0</v>
      </c>
    </row>
    <row r="2" spans="1:11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2.75">
      <c r="A3" s="3" t="s">
        <v>12</v>
      </c>
      <c r="B3" s="3" t="s">
        <v>13</v>
      </c>
      <c r="C3" s="4">
        <v>36660</v>
      </c>
      <c r="D3" s="5">
        <v>35181</v>
      </c>
      <c r="E3" s="6">
        <v>16142</v>
      </c>
      <c r="F3" s="7">
        <v>19039</v>
      </c>
      <c r="G3" s="8">
        <v>19037</v>
      </c>
      <c r="H3" s="9">
        <v>18877</v>
      </c>
      <c r="I3" s="10">
        <v>160</v>
      </c>
      <c r="J3" s="11">
        <v>18877</v>
      </c>
      <c r="K3" s="12">
        <v>51.93</v>
      </c>
    </row>
    <row r="4" spans="1:11" ht="12.75">
      <c r="A4" s="3" t="s">
        <v>14</v>
      </c>
      <c r="B4" s="3" t="s">
        <v>15</v>
      </c>
      <c r="C4" s="4">
        <v>67353</v>
      </c>
      <c r="D4" s="5">
        <v>64559</v>
      </c>
      <c r="E4" s="6">
        <v>31421</v>
      </c>
      <c r="F4" s="7">
        <v>33138</v>
      </c>
      <c r="G4" s="8">
        <v>33131</v>
      </c>
      <c r="H4" s="9">
        <v>32871</v>
      </c>
      <c r="I4" s="10">
        <v>260</v>
      </c>
      <c r="J4" s="11">
        <v>32871</v>
      </c>
      <c r="K4" s="12">
        <v>49.2</v>
      </c>
    </row>
    <row r="5" spans="1:11" ht="12.75">
      <c r="A5" s="3" t="s">
        <v>16</v>
      </c>
      <c r="B5" s="3" t="s">
        <v>17</v>
      </c>
      <c r="C5" s="4">
        <v>43193</v>
      </c>
      <c r="D5" s="5">
        <v>41332</v>
      </c>
      <c r="E5" s="6">
        <v>20399</v>
      </c>
      <c r="F5" s="7">
        <v>20933</v>
      </c>
      <c r="G5" s="8">
        <v>20930</v>
      </c>
      <c r="H5" s="9">
        <v>20776</v>
      </c>
      <c r="I5" s="10">
        <v>154</v>
      </c>
      <c r="J5" s="11">
        <v>20776</v>
      </c>
      <c r="K5" s="12">
        <v>48.46</v>
      </c>
    </row>
    <row r="6" spans="1:11" ht="12.75">
      <c r="A6" s="3" t="s">
        <v>18</v>
      </c>
      <c r="B6" s="3" t="s">
        <v>19</v>
      </c>
      <c r="C6" s="4">
        <v>105896</v>
      </c>
      <c r="D6" s="5">
        <v>102777</v>
      </c>
      <c r="E6" s="6">
        <v>45785</v>
      </c>
      <c r="F6" s="7">
        <v>56992</v>
      </c>
      <c r="G6" s="8">
        <v>56988</v>
      </c>
      <c r="H6" s="9">
        <v>56619</v>
      </c>
      <c r="I6" s="10">
        <v>369</v>
      </c>
      <c r="J6" s="11">
        <v>56619</v>
      </c>
      <c r="K6" s="12">
        <v>53.82</v>
      </c>
    </row>
    <row r="7" spans="1:11" ht="12.75">
      <c r="A7" s="3" t="s">
        <v>20</v>
      </c>
      <c r="B7" s="3" t="s">
        <v>21</v>
      </c>
      <c r="C7" s="4">
        <v>68206</v>
      </c>
      <c r="D7" s="5">
        <v>66314</v>
      </c>
      <c r="E7" s="6">
        <v>34318</v>
      </c>
      <c r="F7" s="7">
        <v>31996</v>
      </c>
      <c r="G7" s="8">
        <v>31993</v>
      </c>
      <c r="H7" s="9">
        <v>31698</v>
      </c>
      <c r="I7" s="10">
        <v>295</v>
      </c>
      <c r="J7" s="11">
        <v>31698</v>
      </c>
      <c r="K7" s="12">
        <v>46.91</v>
      </c>
    </row>
    <row r="8" spans="1:11" ht="12.75">
      <c r="A8" s="3" t="s">
        <v>22</v>
      </c>
      <c r="B8" s="3" t="s">
        <v>23</v>
      </c>
      <c r="C8" s="4">
        <v>52101</v>
      </c>
      <c r="D8" s="5">
        <v>51006</v>
      </c>
      <c r="E8" s="6">
        <v>25595</v>
      </c>
      <c r="F8" s="7">
        <v>25411</v>
      </c>
      <c r="G8" s="8">
        <v>25411</v>
      </c>
      <c r="H8" s="9">
        <v>25245</v>
      </c>
      <c r="I8" s="10">
        <v>166</v>
      </c>
      <c r="J8" s="11">
        <v>25245</v>
      </c>
      <c r="K8" s="12">
        <v>48.77</v>
      </c>
    </row>
    <row r="9" spans="1:11" ht="12.75">
      <c r="A9" s="3" t="s">
        <v>24</v>
      </c>
      <c r="B9" s="3" t="s">
        <v>25</v>
      </c>
      <c r="C9" s="4">
        <v>53341</v>
      </c>
      <c r="D9" s="5">
        <v>52130</v>
      </c>
      <c r="E9" s="6">
        <v>26408</v>
      </c>
      <c r="F9" s="7">
        <v>25724</v>
      </c>
      <c r="G9" s="8">
        <v>25722</v>
      </c>
      <c r="H9" s="9">
        <v>25530</v>
      </c>
      <c r="I9" s="10">
        <v>192</v>
      </c>
      <c r="J9" s="11">
        <v>25530</v>
      </c>
      <c r="K9" s="12">
        <v>48.23</v>
      </c>
    </row>
    <row r="10" spans="2:11" ht="12.75">
      <c r="B10" s="15" t="s">
        <v>26</v>
      </c>
      <c r="C10" s="13">
        <f>SUM('20051009_000000_PZT'!C3:C9)</f>
        <v>0</v>
      </c>
      <c r="D10" s="13">
        <f>SUM('20051009_000000_PZT'!D3:D9)</f>
        <v>0</v>
      </c>
      <c r="E10" s="13">
        <f>SUM('20051009_000000_PZT'!E3:E9)</f>
        <v>0</v>
      </c>
      <c r="F10" s="13">
        <f>SUM('20051009_000000_PZT'!F3:F9)</f>
        <v>0</v>
      </c>
      <c r="G10" s="13">
        <f>SUM('20051009_000000_PZT'!G3:G9)</f>
        <v>0</v>
      </c>
      <c r="H10" s="13">
        <f>SUM('20051009_000000_PZT'!H3:H9)</f>
        <v>0</v>
      </c>
      <c r="I10" s="13">
        <f>SUM('20051009_000000_PZT'!I3:I9)</f>
        <v>0</v>
      </c>
      <c r="J10" s="13">
        <f>SUM('20051009_000000_PZT'!J3:J9)</f>
        <v>0</v>
      </c>
      <c r="K10" s="14">
        <f>IF(C10,(F10/C10)*100,0)</f>
        <v>0</v>
      </c>
    </row>
  </sheetData>
  <sheetProtection/>
  <mergeCells count="1">
    <mergeCell ref="A1:K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