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 kwartał 2014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<sst xmlns="http://schemas.openxmlformats.org/spreadsheetml/2006/main" count="132" uniqueCount="126">
  <si>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</si>
  <si>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</si>
  <si>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</si>
  <si>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</si>
  <si>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</si>
  <si>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</si>
  <si>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</si>
  <si>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</si>
  <si>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</si>
  <si>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</si>
  <si>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</si>
  <si>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</si>
  <si>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</si>
  <si>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</si>
  <si>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</si>
  <si>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</si>
  <si>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</si>
  <si>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</si>
  <si>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</si>
  <si>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</si>
  <si>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</si>
  <si>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</si>
  <si>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</si>
  <si>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</si>
  <si>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</si>
  <si>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</si>
  <si>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</si>
  <si>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</si>
  <si>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</si>
  <si>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</si>
  <si>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</si>
  <si>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</si>
  <si>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</si>
  <si>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</si>
  <si>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</si>
  <si>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</si>
  <si>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</si>
  <si>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</si>
  <si>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</si>
  <si>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</si>
  <si>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</si>
  <si>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</si>
  <si>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</si>
  <si>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</si>
  <si>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</si>
  <si>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</si>
  <si>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</si>
  <si>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</si>
  <si>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</si>
  <si>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</si>
  <si>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</si>
  <si>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</si>
  <si>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</si>
  <si>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</si>
  <si>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</si>
  <si>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</si>
  <si>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</si>
  <si>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</si>
  <si>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</si>
  <si>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</si>
  <si>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</si>
  <si>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</si>
  <si>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</si>
  <si>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</si>
  <si>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</si>
  <si>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</si>
  <si>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</si>
  <si>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</si>
  <si>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</si>
  <si>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</si>
  <si>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</si>
  <si>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</si>
  <si>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</si>
  <si>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</si>
  <si>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</si>
  <si>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</si>
  <si>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</si>
  <si>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</si>
  <si>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</si>
  <si>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</si>
  <si>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</si>
  <si>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</si>
  <si>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</si>
  <si>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</si>
  <si>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</si>
  <si>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</si>
  <si>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</si>
  <si>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</si>
  <si>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</si>
  <si>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</si>
  <si>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</si>
  <si>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</si>
  <si>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</si>
  <si>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</si>
  <si>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</si>
  <si>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</si>
  <si>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</si>
  <si>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</si>
  <si>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</si>
  <si>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</si>
  <si>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</si>
  <si>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</si>
  <si>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</si>
  <si>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</si>
  <si>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</si>
  <si>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</si>
  <si>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</si>
  <si>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</si>
  <si>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</si>
  <si>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</si>
  <si>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</si>
  <si>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</si>
  <si>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</si>
  <si>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</si>
  <si>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</si>
  <si>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</si>
  <si>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</si>
  <si>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</si>
  <si>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</si>
  <si>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</si>
  <si>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</si>
  <si>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</si>
  <si>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</si>
  <si>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</si>
  <si>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</si>
  <si>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30 czerwca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</si>
</sst>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6" zoomScaleNormal="96" zoomScalePageLayoutView="0" workbookViewId="0" topLeftCell="A1">
      <selection activeCell="D17" sqref="D17"/>
    </sheetView>
  </sheetViews>
  <sheetFormatPr defaultColWidth="10" defaultRowHeight="14.25" outlineLevelRow="2"/>
  <cols>
    <col min="1" max="1" width="7.8984375" style="0" customWidth="1"/>
    <col min="2" max="2" width="23.19921875" style="0" customWidth="1"/>
    <col min="3" max="3" width="13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  <col min="14" max="20" width="10" style="0" customWidth="1"/>
    <col min="21" max="21" width="11" style="0" customWidth="1"/>
  </cols>
  <sheetData>
    <row r="1" spans="1:20" s="1" customFormat="1" ht="31.5" customHeight="1" thickBot="1">
      <c r="A1" s="26" t="s">
        <v>125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4.25">
      <c r="A2" s="29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35" t="s">
        <v>4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4.25">
      <c r="A3" s="30"/>
      <c r="B3" s="33"/>
      <c r="C3" s="33"/>
      <c r="D3" s="37" t="s">
        <v>5</v>
      </c>
      <c r="E3" s="33" t="s">
        <v>6</v>
      </c>
      <c r="F3" s="33" t="s">
        <v>7</v>
      </c>
      <c r="G3" s="39" t="s">
        <v>8</v>
      </c>
      <c r="H3" s="22" t="s">
        <v>9</v>
      </c>
      <c r="I3" s="22"/>
      <c r="J3" s="22"/>
      <c r="K3" s="22"/>
      <c r="L3" s="23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5"/>
      <c r="U3" s="2" t="s">
        <v>13</v>
      </c>
    </row>
    <row r="4" spans="1:21" ht="31.5">
      <c r="A4" s="31"/>
      <c r="B4" s="34"/>
      <c r="C4" s="34"/>
      <c r="D4" s="38"/>
      <c r="E4" s="34"/>
      <c r="F4" s="34"/>
      <c r="G4" s="40"/>
      <c r="H4" s="3" t="s">
        <v>5</v>
      </c>
      <c r="I4" s="4" t="s">
        <v>14</v>
      </c>
      <c r="J4" s="4" t="s">
        <v>15</v>
      </c>
      <c r="K4" s="4" t="s">
        <v>16</v>
      </c>
      <c r="L4" s="24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 aca="true" t="shared" si="0" ref="C5:U5">SUM(C6:C10)</f>
        <v>47048</v>
      </c>
      <c r="D5" s="8">
        <f t="shared" si="0"/>
        <v>37696</v>
      </c>
      <c r="E5" s="8">
        <f t="shared" si="0"/>
        <v>37597</v>
      </c>
      <c r="F5" s="8">
        <f t="shared" si="0"/>
        <v>99</v>
      </c>
      <c r="G5" s="8">
        <f t="shared" si="0"/>
        <v>0</v>
      </c>
      <c r="H5" s="8">
        <f t="shared" si="0"/>
        <v>99</v>
      </c>
      <c r="I5" s="8">
        <f t="shared" si="0"/>
        <v>89</v>
      </c>
      <c r="J5" s="8">
        <f t="shared" si="0"/>
        <v>1</v>
      </c>
      <c r="K5" s="8">
        <f t="shared" si="0"/>
        <v>9</v>
      </c>
      <c r="L5" s="8">
        <f t="shared" si="0"/>
        <v>182</v>
      </c>
      <c r="M5" s="8">
        <f t="shared" si="0"/>
        <v>182</v>
      </c>
      <c r="N5" s="8">
        <f t="shared" si="0"/>
        <v>90</v>
      </c>
      <c r="O5" s="8">
        <f t="shared" si="0"/>
        <v>83</v>
      </c>
      <c r="P5" s="8">
        <f t="shared" si="0"/>
        <v>9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0">
        <v>18940</v>
      </c>
      <c r="D6" s="20">
        <v>15657</v>
      </c>
      <c r="E6" s="20">
        <v>15623</v>
      </c>
      <c r="F6" s="20">
        <v>34</v>
      </c>
      <c r="G6" s="20">
        <v>0</v>
      </c>
      <c r="H6" s="20">
        <v>34</v>
      </c>
      <c r="I6" s="20">
        <v>31</v>
      </c>
      <c r="J6" s="20">
        <v>1</v>
      </c>
      <c r="K6" s="20">
        <v>2</v>
      </c>
      <c r="L6" s="20">
        <v>91</v>
      </c>
      <c r="M6" s="20">
        <v>91</v>
      </c>
      <c r="N6" s="20">
        <v>44</v>
      </c>
      <c r="O6" s="20">
        <v>45</v>
      </c>
      <c r="P6" s="20">
        <v>2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 s="19" customFormat="1" ht="15">
      <c r="A7" s="20" t="s">
        <v>24</v>
      </c>
      <c r="B7" s="20" t="s">
        <v>25</v>
      </c>
      <c r="C7" s="20">
        <v>8481</v>
      </c>
      <c r="D7" s="20">
        <v>6670</v>
      </c>
      <c r="E7" s="20">
        <v>6666</v>
      </c>
      <c r="F7" s="20">
        <v>4</v>
      </c>
      <c r="G7" s="20">
        <v>0</v>
      </c>
      <c r="H7" s="20">
        <v>4</v>
      </c>
      <c r="I7" s="20">
        <v>4</v>
      </c>
      <c r="J7" s="20">
        <v>0</v>
      </c>
      <c r="K7" s="20">
        <v>0</v>
      </c>
      <c r="L7" s="20">
        <v>22</v>
      </c>
      <c r="M7" s="20">
        <v>22</v>
      </c>
      <c r="N7" s="20">
        <v>13</v>
      </c>
      <c r="O7" s="20">
        <v>9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s="19" customFormat="1" ht="15">
      <c r="A8" s="20" t="s">
        <v>26</v>
      </c>
      <c r="B8" s="20" t="s">
        <v>27</v>
      </c>
      <c r="C8" s="20">
        <v>5791</v>
      </c>
      <c r="D8" s="20">
        <v>4574</v>
      </c>
      <c r="E8" s="20">
        <v>4546</v>
      </c>
      <c r="F8" s="20">
        <v>28</v>
      </c>
      <c r="G8" s="20">
        <v>0</v>
      </c>
      <c r="H8" s="20">
        <v>28</v>
      </c>
      <c r="I8" s="20">
        <v>26</v>
      </c>
      <c r="J8" s="20">
        <v>0</v>
      </c>
      <c r="K8" s="20">
        <v>2</v>
      </c>
      <c r="L8" s="20">
        <v>25</v>
      </c>
      <c r="M8" s="20">
        <v>25</v>
      </c>
      <c r="N8" s="20">
        <v>19</v>
      </c>
      <c r="O8" s="20">
        <v>4</v>
      </c>
      <c r="P8" s="20">
        <v>2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s="19" customFormat="1" ht="15">
      <c r="A9" s="20" t="s">
        <v>28</v>
      </c>
      <c r="B9" s="20" t="s">
        <v>29</v>
      </c>
      <c r="C9" s="20">
        <v>6292</v>
      </c>
      <c r="D9" s="20">
        <v>4912</v>
      </c>
      <c r="E9" s="20">
        <v>4893</v>
      </c>
      <c r="F9" s="20">
        <v>19</v>
      </c>
      <c r="G9" s="20">
        <v>0</v>
      </c>
      <c r="H9" s="20">
        <v>19</v>
      </c>
      <c r="I9" s="20">
        <v>15</v>
      </c>
      <c r="J9" s="20">
        <v>0</v>
      </c>
      <c r="K9" s="20">
        <v>4</v>
      </c>
      <c r="L9" s="20">
        <v>18</v>
      </c>
      <c r="M9" s="20">
        <v>18</v>
      </c>
      <c r="N9" s="20">
        <v>5</v>
      </c>
      <c r="O9" s="20">
        <v>9</v>
      </c>
      <c r="P9" s="20">
        <v>4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s="19" customFormat="1" ht="15">
      <c r="A10" s="20" t="s">
        <v>30</v>
      </c>
      <c r="B10" s="20" t="s">
        <v>31</v>
      </c>
      <c r="C10" s="20">
        <v>7544</v>
      </c>
      <c r="D10" s="20">
        <v>5883</v>
      </c>
      <c r="E10" s="20">
        <v>5869</v>
      </c>
      <c r="F10" s="20">
        <v>14</v>
      </c>
      <c r="G10" s="20">
        <v>0</v>
      </c>
      <c r="H10" s="20">
        <v>14</v>
      </c>
      <c r="I10" s="20">
        <v>13</v>
      </c>
      <c r="J10" s="20">
        <v>0</v>
      </c>
      <c r="K10" s="20">
        <v>1</v>
      </c>
      <c r="L10" s="20">
        <v>26</v>
      </c>
      <c r="M10" s="20">
        <v>26</v>
      </c>
      <c r="N10" s="20">
        <v>9</v>
      </c>
      <c r="O10" s="20">
        <v>16</v>
      </c>
      <c r="P10" s="20">
        <v>1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s="13" customFormat="1" ht="29.25" customHeight="1" outlineLevel="2">
      <c r="A11" s="10">
        <v>300200</v>
      </c>
      <c r="B11" s="11" t="s">
        <v>32</v>
      </c>
      <c r="C11" s="12">
        <f aca="true" t="shared" si="1" ref="C11:U11">SUM(C12:C19)</f>
        <v>87150</v>
      </c>
      <c r="D11" s="12">
        <f t="shared" si="1"/>
        <v>69368</v>
      </c>
      <c r="E11" s="12">
        <f t="shared" si="1"/>
        <v>69142</v>
      </c>
      <c r="F11" s="12">
        <f t="shared" si="1"/>
        <v>226</v>
      </c>
      <c r="G11" s="12">
        <f t="shared" si="1"/>
        <v>1</v>
      </c>
      <c r="H11" s="12">
        <f t="shared" si="1"/>
        <v>225</v>
      </c>
      <c r="I11" s="12">
        <f t="shared" si="1"/>
        <v>175</v>
      </c>
      <c r="J11" s="12">
        <f t="shared" si="1"/>
        <v>8</v>
      </c>
      <c r="K11" s="12">
        <f t="shared" si="1"/>
        <v>42</v>
      </c>
      <c r="L11" s="12">
        <f t="shared" si="1"/>
        <v>451</v>
      </c>
      <c r="M11" s="12">
        <f t="shared" si="1"/>
        <v>451</v>
      </c>
      <c r="N11" s="12">
        <f t="shared" si="1"/>
        <v>258</v>
      </c>
      <c r="O11" s="12">
        <f t="shared" si="1"/>
        <v>151</v>
      </c>
      <c r="P11" s="12">
        <f t="shared" si="1"/>
        <v>42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</row>
    <row r="12" spans="1:21" s="19" customFormat="1" ht="15">
      <c r="A12" s="20" t="s">
        <v>33</v>
      </c>
      <c r="B12" s="20" t="s">
        <v>34</v>
      </c>
      <c r="C12" s="20">
        <v>11025</v>
      </c>
      <c r="D12" s="20">
        <v>9085</v>
      </c>
      <c r="E12" s="20">
        <v>9056</v>
      </c>
      <c r="F12" s="20">
        <v>29</v>
      </c>
      <c r="G12" s="20">
        <v>0</v>
      </c>
      <c r="H12" s="20">
        <v>29</v>
      </c>
      <c r="I12" s="20">
        <v>24</v>
      </c>
      <c r="J12" s="20">
        <v>2</v>
      </c>
      <c r="K12" s="20">
        <v>3</v>
      </c>
      <c r="L12" s="20">
        <v>33</v>
      </c>
      <c r="M12" s="20">
        <v>33</v>
      </c>
      <c r="N12" s="20">
        <v>8</v>
      </c>
      <c r="O12" s="20">
        <v>22</v>
      </c>
      <c r="P12" s="20">
        <v>3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s="19" customFormat="1" ht="15">
      <c r="A13" s="20" t="s">
        <v>35</v>
      </c>
      <c r="B13" s="20" t="s">
        <v>36</v>
      </c>
      <c r="C13" s="20">
        <v>11173</v>
      </c>
      <c r="D13" s="20">
        <v>8732</v>
      </c>
      <c r="E13" s="20">
        <v>8704</v>
      </c>
      <c r="F13" s="20">
        <v>28</v>
      </c>
      <c r="G13" s="20">
        <v>0</v>
      </c>
      <c r="H13" s="20">
        <v>28</v>
      </c>
      <c r="I13" s="20">
        <v>22</v>
      </c>
      <c r="J13" s="20">
        <v>0</v>
      </c>
      <c r="K13" s="20">
        <v>6</v>
      </c>
      <c r="L13" s="20">
        <v>84</v>
      </c>
      <c r="M13" s="20">
        <v>84</v>
      </c>
      <c r="N13" s="20">
        <v>55</v>
      </c>
      <c r="O13" s="20">
        <v>23</v>
      </c>
      <c r="P13" s="20">
        <v>6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s="19" customFormat="1" ht="15">
      <c r="A14" s="20" t="s">
        <v>37</v>
      </c>
      <c r="B14" s="20" t="s">
        <v>38</v>
      </c>
      <c r="C14" s="20">
        <v>5997</v>
      </c>
      <c r="D14" s="20">
        <v>4763</v>
      </c>
      <c r="E14" s="20">
        <v>4741</v>
      </c>
      <c r="F14" s="20">
        <v>22</v>
      </c>
      <c r="G14" s="20">
        <v>0</v>
      </c>
      <c r="H14" s="20">
        <v>22</v>
      </c>
      <c r="I14" s="20">
        <v>18</v>
      </c>
      <c r="J14" s="20">
        <v>0</v>
      </c>
      <c r="K14" s="20">
        <v>4</v>
      </c>
      <c r="L14" s="20">
        <v>19</v>
      </c>
      <c r="M14" s="20">
        <v>19</v>
      </c>
      <c r="N14" s="20">
        <v>4</v>
      </c>
      <c r="O14" s="20">
        <v>11</v>
      </c>
      <c r="P14" s="20">
        <v>4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s="19" customFormat="1" ht="15">
      <c r="A15" s="20" t="s">
        <v>39</v>
      </c>
      <c r="B15" s="20" t="s">
        <v>40</v>
      </c>
      <c r="C15" s="20">
        <v>8764</v>
      </c>
      <c r="D15" s="20">
        <v>7077</v>
      </c>
      <c r="E15" s="20">
        <v>7054</v>
      </c>
      <c r="F15" s="20">
        <v>23</v>
      </c>
      <c r="G15" s="20">
        <v>1</v>
      </c>
      <c r="H15" s="20">
        <v>22</v>
      </c>
      <c r="I15" s="20">
        <v>21</v>
      </c>
      <c r="J15" s="20">
        <v>1</v>
      </c>
      <c r="K15" s="20">
        <v>0</v>
      </c>
      <c r="L15" s="20">
        <v>27</v>
      </c>
      <c r="M15" s="20">
        <v>27</v>
      </c>
      <c r="N15" s="20">
        <v>9</v>
      </c>
      <c r="O15" s="20">
        <v>18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s="19" customFormat="1" ht="15">
      <c r="A16" s="20" t="s">
        <v>41</v>
      </c>
      <c r="B16" s="20" t="s">
        <v>42</v>
      </c>
      <c r="C16" s="20">
        <v>7394</v>
      </c>
      <c r="D16" s="20">
        <v>5777</v>
      </c>
      <c r="E16" s="20">
        <v>5753</v>
      </c>
      <c r="F16" s="20">
        <v>24</v>
      </c>
      <c r="G16" s="20">
        <v>0</v>
      </c>
      <c r="H16" s="20">
        <v>24</v>
      </c>
      <c r="I16" s="20">
        <v>17</v>
      </c>
      <c r="J16" s="20">
        <v>1</v>
      </c>
      <c r="K16" s="20">
        <v>6</v>
      </c>
      <c r="L16" s="20">
        <v>25</v>
      </c>
      <c r="M16" s="20">
        <v>25</v>
      </c>
      <c r="N16" s="20">
        <v>5</v>
      </c>
      <c r="O16" s="20">
        <v>14</v>
      </c>
      <c r="P16" s="20">
        <v>6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s="19" customFormat="1" ht="15">
      <c r="A17" s="20" t="s">
        <v>43</v>
      </c>
      <c r="B17" s="20" t="s">
        <v>44</v>
      </c>
      <c r="C17" s="20">
        <v>6261</v>
      </c>
      <c r="D17" s="20">
        <v>4868</v>
      </c>
      <c r="E17" s="20">
        <v>4856</v>
      </c>
      <c r="F17" s="20">
        <v>12</v>
      </c>
      <c r="G17" s="20">
        <v>0</v>
      </c>
      <c r="H17" s="20">
        <v>12</v>
      </c>
      <c r="I17" s="20">
        <v>11</v>
      </c>
      <c r="J17" s="20">
        <v>1</v>
      </c>
      <c r="K17" s="20">
        <v>0</v>
      </c>
      <c r="L17" s="20">
        <v>22</v>
      </c>
      <c r="M17" s="20">
        <v>22</v>
      </c>
      <c r="N17" s="20">
        <v>13</v>
      </c>
      <c r="O17" s="20">
        <v>9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s="19" customFormat="1" ht="15">
      <c r="A18" s="20" t="s">
        <v>45</v>
      </c>
      <c r="B18" s="20" t="s">
        <v>46</v>
      </c>
      <c r="C18" s="20">
        <v>24022</v>
      </c>
      <c r="D18" s="20">
        <v>19108</v>
      </c>
      <c r="E18" s="20">
        <v>19041</v>
      </c>
      <c r="F18" s="20">
        <v>67</v>
      </c>
      <c r="G18" s="20">
        <v>0</v>
      </c>
      <c r="H18" s="20">
        <v>67</v>
      </c>
      <c r="I18" s="20">
        <v>43</v>
      </c>
      <c r="J18" s="20">
        <v>3</v>
      </c>
      <c r="K18" s="20">
        <v>21</v>
      </c>
      <c r="L18" s="20">
        <v>162</v>
      </c>
      <c r="M18" s="20">
        <v>162</v>
      </c>
      <c r="N18" s="20">
        <v>105</v>
      </c>
      <c r="O18" s="20">
        <v>36</v>
      </c>
      <c r="P18" s="20">
        <v>21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s="19" customFormat="1" ht="15">
      <c r="A19" s="20" t="s">
        <v>47</v>
      </c>
      <c r="B19" s="20" t="s">
        <v>48</v>
      </c>
      <c r="C19" s="20">
        <v>12514</v>
      </c>
      <c r="D19" s="20">
        <v>9958</v>
      </c>
      <c r="E19" s="20">
        <v>9937</v>
      </c>
      <c r="F19" s="20">
        <v>21</v>
      </c>
      <c r="G19" s="20">
        <v>0</v>
      </c>
      <c r="H19" s="20">
        <v>21</v>
      </c>
      <c r="I19" s="20">
        <v>19</v>
      </c>
      <c r="J19" s="20">
        <v>0</v>
      </c>
      <c r="K19" s="20">
        <v>2</v>
      </c>
      <c r="L19" s="20">
        <v>79</v>
      </c>
      <c r="M19" s="20">
        <v>79</v>
      </c>
      <c r="N19" s="20">
        <v>59</v>
      </c>
      <c r="O19" s="20">
        <v>18</v>
      </c>
      <c r="P19" s="20">
        <v>2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57763</v>
      </c>
      <c r="D20" s="12">
        <f t="shared" si="2"/>
        <v>45553</v>
      </c>
      <c r="E20" s="12">
        <f t="shared" si="2"/>
        <v>45386</v>
      </c>
      <c r="F20" s="12">
        <f t="shared" si="2"/>
        <v>167</v>
      </c>
      <c r="G20" s="12">
        <f t="shared" si="2"/>
        <v>0</v>
      </c>
      <c r="H20" s="12">
        <f t="shared" si="2"/>
        <v>167</v>
      </c>
      <c r="I20" s="12">
        <f t="shared" si="2"/>
        <v>129</v>
      </c>
      <c r="J20" s="12">
        <f t="shared" si="2"/>
        <v>0</v>
      </c>
      <c r="K20" s="12">
        <f t="shared" si="2"/>
        <v>38</v>
      </c>
      <c r="L20" s="12">
        <f t="shared" si="2"/>
        <v>197</v>
      </c>
      <c r="M20" s="12">
        <f t="shared" si="2"/>
        <v>197</v>
      </c>
      <c r="N20" s="12">
        <f t="shared" si="2"/>
        <v>78</v>
      </c>
      <c r="O20" s="12">
        <f t="shared" si="2"/>
        <v>81</v>
      </c>
      <c r="P20" s="12">
        <f t="shared" si="2"/>
        <v>38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0">
        <v>32782</v>
      </c>
      <c r="D21" s="20">
        <v>26012</v>
      </c>
      <c r="E21" s="20">
        <v>25906</v>
      </c>
      <c r="F21" s="20">
        <v>106</v>
      </c>
      <c r="G21" s="20">
        <v>0</v>
      </c>
      <c r="H21" s="20">
        <v>106</v>
      </c>
      <c r="I21" s="20">
        <v>75</v>
      </c>
      <c r="J21" s="20">
        <v>0</v>
      </c>
      <c r="K21" s="20">
        <v>31</v>
      </c>
      <c r="L21" s="20">
        <v>123</v>
      </c>
      <c r="M21" s="20">
        <v>123</v>
      </c>
      <c r="N21" s="20">
        <v>47</v>
      </c>
      <c r="O21" s="20">
        <v>45</v>
      </c>
      <c r="P21" s="20">
        <v>31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s="19" customFormat="1" ht="15">
      <c r="A22" s="20" t="s">
        <v>52</v>
      </c>
      <c r="B22" s="20" t="s">
        <v>53</v>
      </c>
      <c r="C22" s="20">
        <v>17621</v>
      </c>
      <c r="D22" s="20">
        <v>13842</v>
      </c>
      <c r="E22" s="20">
        <v>13799</v>
      </c>
      <c r="F22" s="20">
        <v>43</v>
      </c>
      <c r="G22" s="20">
        <v>0</v>
      </c>
      <c r="H22" s="20">
        <v>43</v>
      </c>
      <c r="I22" s="20">
        <v>37</v>
      </c>
      <c r="J22" s="20">
        <v>0</v>
      </c>
      <c r="K22" s="20">
        <v>6</v>
      </c>
      <c r="L22" s="20">
        <v>55</v>
      </c>
      <c r="M22" s="20">
        <v>55</v>
      </c>
      <c r="N22" s="20">
        <v>21</v>
      </c>
      <c r="O22" s="20">
        <v>28</v>
      </c>
      <c r="P22" s="20">
        <v>6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s="19" customFormat="1" ht="15">
      <c r="A23" s="20" t="s">
        <v>54</v>
      </c>
      <c r="B23" s="20" t="s">
        <v>55</v>
      </c>
      <c r="C23" s="20">
        <v>7360</v>
      </c>
      <c r="D23" s="20">
        <v>5699</v>
      </c>
      <c r="E23" s="20">
        <v>5681</v>
      </c>
      <c r="F23" s="20">
        <v>18</v>
      </c>
      <c r="G23" s="20">
        <v>0</v>
      </c>
      <c r="H23" s="20">
        <v>18</v>
      </c>
      <c r="I23" s="20">
        <v>17</v>
      </c>
      <c r="J23" s="20">
        <v>0</v>
      </c>
      <c r="K23" s="20">
        <v>1</v>
      </c>
      <c r="L23" s="20">
        <v>19</v>
      </c>
      <c r="M23" s="20">
        <v>19</v>
      </c>
      <c r="N23" s="20">
        <v>10</v>
      </c>
      <c r="O23" s="20">
        <v>8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 aca="true" t="shared" si="3" ref="C24:U24">SUM(C25:C33)</f>
        <v>135195</v>
      </c>
      <c r="D24" s="12">
        <f t="shared" si="3"/>
        <v>108783</v>
      </c>
      <c r="E24" s="12">
        <f t="shared" si="3"/>
        <v>108450</v>
      </c>
      <c r="F24" s="12">
        <f t="shared" si="3"/>
        <v>333</v>
      </c>
      <c r="G24" s="12">
        <f t="shared" si="3"/>
        <v>0</v>
      </c>
      <c r="H24" s="12">
        <f t="shared" si="3"/>
        <v>333</v>
      </c>
      <c r="I24" s="12">
        <f t="shared" si="3"/>
        <v>218</v>
      </c>
      <c r="J24" s="12">
        <f t="shared" si="3"/>
        <v>1</v>
      </c>
      <c r="K24" s="12">
        <f t="shared" si="3"/>
        <v>114</v>
      </c>
      <c r="L24" s="12">
        <f t="shared" si="3"/>
        <v>824</v>
      </c>
      <c r="M24" s="12">
        <f t="shared" si="3"/>
        <v>824</v>
      </c>
      <c r="N24" s="12">
        <f t="shared" si="3"/>
        <v>415</v>
      </c>
      <c r="O24" s="12">
        <f t="shared" si="3"/>
        <v>295</v>
      </c>
      <c r="P24" s="12">
        <f t="shared" si="3"/>
        <v>114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0">
        <v>71774</v>
      </c>
      <c r="D25" s="20">
        <v>58864</v>
      </c>
      <c r="E25" s="20">
        <v>58698</v>
      </c>
      <c r="F25" s="20">
        <v>166</v>
      </c>
      <c r="G25" s="20">
        <v>0</v>
      </c>
      <c r="H25" s="20">
        <v>166</v>
      </c>
      <c r="I25" s="20">
        <v>84</v>
      </c>
      <c r="J25" s="20">
        <v>0</v>
      </c>
      <c r="K25" s="20">
        <v>82</v>
      </c>
      <c r="L25" s="20">
        <v>399</v>
      </c>
      <c r="M25" s="20">
        <v>399</v>
      </c>
      <c r="N25" s="20">
        <v>115</v>
      </c>
      <c r="O25" s="20">
        <v>202</v>
      </c>
      <c r="P25" s="20">
        <v>82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s="19" customFormat="1" ht="15">
      <c r="A26" s="20" t="s">
        <v>59</v>
      </c>
      <c r="B26" s="20" t="s">
        <v>60</v>
      </c>
      <c r="C26" s="20">
        <v>4912</v>
      </c>
      <c r="D26" s="20">
        <v>3831</v>
      </c>
      <c r="E26" s="20">
        <v>3825</v>
      </c>
      <c r="F26" s="20">
        <v>6</v>
      </c>
      <c r="G26" s="20">
        <v>0</v>
      </c>
      <c r="H26" s="20">
        <v>6</v>
      </c>
      <c r="I26" s="20">
        <v>4</v>
      </c>
      <c r="J26" s="20">
        <v>0</v>
      </c>
      <c r="K26" s="20">
        <v>2</v>
      </c>
      <c r="L26" s="20">
        <v>14</v>
      </c>
      <c r="M26" s="20">
        <v>14</v>
      </c>
      <c r="N26" s="20">
        <v>8</v>
      </c>
      <c r="O26" s="20">
        <v>4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s="19" customFormat="1" ht="15">
      <c r="A27" s="20" t="s">
        <v>61</v>
      </c>
      <c r="B27" s="20" t="s">
        <v>62</v>
      </c>
      <c r="C27" s="20">
        <v>7762</v>
      </c>
      <c r="D27" s="20">
        <v>6151</v>
      </c>
      <c r="E27" s="20">
        <v>6100</v>
      </c>
      <c r="F27" s="20">
        <v>51</v>
      </c>
      <c r="G27" s="20">
        <v>0</v>
      </c>
      <c r="H27" s="20">
        <v>51</v>
      </c>
      <c r="I27" s="20">
        <v>43</v>
      </c>
      <c r="J27" s="20">
        <v>1</v>
      </c>
      <c r="K27" s="20">
        <v>7</v>
      </c>
      <c r="L27" s="20">
        <v>66</v>
      </c>
      <c r="M27" s="20">
        <v>66</v>
      </c>
      <c r="N27" s="20">
        <v>50</v>
      </c>
      <c r="O27" s="20">
        <v>9</v>
      </c>
      <c r="P27" s="20">
        <v>7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s="19" customFormat="1" ht="15">
      <c r="A28" s="20" t="s">
        <v>63</v>
      </c>
      <c r="B28" s="20" t="s">
        <v>64</v>
      </c>
      <c r="C28" s="20">
        <v>9828</v>
      </c>
      <c r="D28" s="20">
        <v>7618</v>
      </c>
      <c r="E28" s="20">
        <v>7612</v>
      </c>
      <c r="F28" s="20">
        <v>6</v>
      </c>
      <c r="G28" s="20">
        <v>0</v>
      </c>
      <c r="H28" s="20">
        <v>6</v>
      </c>
      <c r="I28" s="20">
        <v>6</v>
      </c>
      <c r="J28" s="20">
        <v>0</v>
      </c>
      <c r="K28" s="20">
        <v>0</v>
      </c>
      <c r="L28" s="20">
        <v>171</v>
      </c>
      <c r="M28" s="20">
        <v>171</v>
      </c>
      <c r="N28" s="20">
        <v>154</v>
      </c>
      <c r="O28" s="20">
        <v>17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s="19" customFormat="1" ht="15">
      <c r="A29" s="20" t="s">
        <v>65</v>
      </c>
      <c r="B29" s="20" t="s">
        <v>66</v>
      </c>
      <c r="C29" s="20">
        <v>3254</v>
      </c>
      <c r="D29" s="20">
        <v>2582</v>
      </c>
      <c r="E29" s="20">
        <v>2563</v>
      </c>
      <c r="F29" s="20">
        <v>19</v>
      </c>
      <c r="G29" s="20">
        <v>0</v>
      </c>
      <c r="H29" s="20">
        <v>19</v>
      </c>
      <c r="I29" s="20">
        <v>19</v>
      </c>
      <c r="J29" s="20">
        <v>0</v>
      </c>
      <c r="K29" s="20">
        <v>0</v>
      </c>
      <c r="L29" s="20">
        <v>7</v>
      </c>
      <c r="M29" s="20">
        <v>7</v>
      </c>
      <c r="N29" s="20">
        <v>2</v>
      </c>
      <c r="O29" s="20">
        <v>5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s="19" customFormat="1" ht="15">
      <c r="A30" s="20" t="s">
        <v>67</v>
      </c>
      <c r="B30" s="20" t="s">
        <v>68</v>
      </c>
      <c r="C30" s="20">
        <v>8651</v>
      </c>
      <c r="D30" s="20">
        <v>6732</v>
      </c>
      <c r="E30" s="20">
        <v>6704</v>
      </c>
      <c r="F30" s="20">
        <v>28</v>
      </c>
      <c r="G30" s="20">
        <v>0</v>
      </c>
      <c r="H30" s="20">
        <v>28</v>
      </c>
      <c r="I30" s="20">
        <v>23</v>
      </c>
      <c r="J30" s="20">
        <v>0</v>
      </c>
      <c r="K30" s="20">
        <v>5</v>
      </c>
      <c r="L30" s="20">
        <v>38</v>
      </c>
      <c r="M30" s="20">
        <v>38</v>
      </c>
      <c r="N30" s="20">
        <v>14</v>
      </c>
      <c r="O30" s="20">
        <v>19</v>
      </c>
      <c r="P30" s="20">
        <v>5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s="19" customFormat="1" ht="15">
      <c r="A31" s="20" t="s">
        <v>69</v>
      </c>
      <c r="B31" s="20" t="s">
        <v>70</v>
      </c>
      <c r="C31" s="20">
        <v>8030</v>
      </c>
      <c r="D31" s="20">
        <v>6471</v>
      </c>
      <c r="E31" s="20">
        <v>6453</v>
      </c>
      <c r="F31" s="20">
        <v>18</v>
      </c>
      <c r="G31" s="20">
        <v>0</v>
      </c>
      <c r="H31" s="20">
        <v>18</v>
      </c>
      <c r="I31" s="20">
        <v>14</v>
      </c>
      <c r="J31" s="20">
        <v>0</v>
      </c>
      <c r="K31" s="20">
        <v>4</v>
      </c>
      <c r="L31" s="20">
        <v>31</v>
      </c>
      <c r="M31" s="20">
        <v>31</v>
      </c>
      <c r="N31" s="20">
        <v>14</v>
      </c>
      <c r="O31" s="20">
        <v>13</v>
      </c>
      <c r="P31" s="20">
        <v>4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s="19" customFormat="1" ht="15">
      <c r="A32" s="20" t="s">
        <v>71</v>
      </c>
      <c r="B32" s="20" t="s">
        <v>72</v>
      </c>
      <c r="C32" s="20">
        <v>14140</v>
      </c>
      <c r="D32" s="20">
        <v>11158</v>
      </c>
      <c r="E32" s="20">
        <v>11134</v>
      </c>
      <c r="F32" s="20">
        <v>24</v>
      </c>
      <c r="G32" s="20">
        <v>0</v>
      </c>
      <c r="H32" s="20">
        <v>24</v>
      </c>
      <c r="I32" s="20">
        <v>18</v>
      </c>
      <c r="J32" s="20">
        <v>0</v>
      </c>
      <c r="K32" s="20">
        <v>6</v>
      </c>
      <c r="L32" s="20">
        <v>65</v>
      </c>
      <c r="M32" s="20">
        <v>65</v>
      </c>
      <c r="N32" s="20">
        <v>45</v>
      </c>
      <c r="O32" s="20">
        <v>14</v>
      </c>
      <c r="P32" s="20">
        <v>6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s="19" customFormat="1" ht="15">
      <c r="A33" s="20" t="s">
        <v>73</v>
      </c>
      <c r="B33" s="20" t="s">
        <v>74</v>
      </c>
      <c r="C33" s="20">
        <v>6844</v>
      </c>
      <c r="D33" s="20">
        <v>5376</v>
      </c>
      <c r="E33" s="20">
        <v>5361</v>
      </c>
      <c r="F33" s="20">
        <v>15</v>
      </c>
      <c r="G33" s="20">
        <v>0</v>
      </c>
      <c r="H33" s="20">
        <v>15</v>
      </c>
      <c r="I33" s="20">
        <v>7</v>
      </c>
      <c r="J33" s="20">
        <v>0</v>
      </c>
      <c r="K33" s="20">
        <v>8</v>
      </c>
      <c r="L33" s="20">
        <v>33</v>
      </c>
      <c r="M33" s="20">
        <v>33</v>
      </c>
      <c r="N33" s="20">
        <v>13</v>
      </c>
      <c r="O33" s="20">
        <v>12</v>
      </c>
      <c r="P33" s="20">
        <v>8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 aca="true" t="shared" si="4" ref="C34:U34">SUM(C35:C42)</f>
        <v>87830</v>
      </c>
      <c r="D34" s="8">
        <f t="shared" si="4"/>
        <v>70195</v>
      </c>
      <c r="E34" s="8">
        <f t="shared" si="4"/>
        <v>69896</v>
      </c>
      <c r="F34" s="8">
        <f t="shared" si="4"/>
        <v>299</v>
      </c>
      <c r="G34" s="8">
        <f t="shared" si="4"/>
        <v>2</v>
      </c>
      <c r="H34" s="8">
        <f t="shared" si="4"/>
        <v>297</v>
      </c>
      <c r="I34" s="8">
        <f t="shared" si="4"/>
        <v>272</v>
      </c>
      <c r="J34" s="8">
        <f t="shared" si="4"/>
        <v>0</v>
      </c>
      <c r="K34" s="8">
        <f t="shared" si="4"/>
        <v>25</v>
      </c>
      <c r="L34" s="8">
        <f t="shared" si="4"/>
        <v>395</v>
      </c>
      <c r="M34" s="8">
        <f t="shared" si="4"/>
        <v>395</v>
      </c>
      <c r="N34" s="8">
        <f t="shared" si="4"/>
        <v>226</v>
      </c>
      <c r="O34" s="8">
        <f t="shared" si="4"/>
        <v>144</v>
      </c>
      <c r="P34" s="8">
        <f t="shared" si="4"/>
        <v>25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8">
        <f t="shared" si="4"/>
        <v>0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0">
        <v>2365</v>
      </c>
      <c r="D35" s="20">
        <v>1891</v>
      </c>
      <c r="E35" s="20">
        <v>1882</v>
      </c>
      <c r="F35" s="20">
        <v>9</v>
      </c>
      <c r="G35" s="20">
        <v>0</v>
      </c>
      <c r="H35" s="20">
        <v>9</v>
      </c>
      <c r="I35" s="20">
        <v>9</v>
      </c>
      <c r="J35" s="20">
        <v>0</v>
      </c>
      <c r="K35" s="20">
        <v>0</v>
      </c>
      <c r="L35" s="20">
        <v>6</v>
      </c>
      <c r="M35" s="20">
        <v>6</v>
      </c>
      <c r="N35" s="20">
        <v>4</v>
      </c>
      <c r="O35" s="20">
        <v>2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s="19" customFormat="1" ht="15">
      <c r="A36" s="20" t="s">
        <v>78</v>
      </c>
      <c r="B36" s="20" t="s">
        <v>79</v>
      </c>
      <c r="C36" s="20">
        <v>8674</v>
      </c>
      <c r="D36" s="20">
        <v>6797</v>
      </c>
      <c r="E36" s="20">
        <v>6762</v>
      </c>
      <c r="F36" s="20">
        <v>35</v>
      </c>
      <c r="G36" s="20">
        <v>0</v>
      </c>
      <c r="H36" s="20">
        <v>35</v>
      </c>
      <c r="I36" s="20">
        <v>35</v>
      </c>
      <c r="J36" s="20">
        <v>0</v>
      </c>
      <c r="K36" s="20">
        <v>0</v>
      </c>
      <c r="L36" s="20">
        <v>26</v>
      </c>
      <c r="M36" s="20">
        <v>26</v>
      </c>
      <c r="N36" s="20">
        <v>20</v>
      </c>
      <c r="O36" s="20">
        <v>6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s="19" customFormat="1" ht="15">
      <c r="A37" s="20" t="s">
        <v>80</v>
      </c>
      <c r="B37" s="20" t="s">
        <v>81</v>
      </c>
      <c r="C37" s="20">
        <v>7817</v>
      </c>
      <c r="D37" s="20">
        <v>6134</v>
      </c>
      <c r="E37" s="20">
        <v>6082</v>
      </c>
      <c r="F37" s="20">
        <v>52</v>
      </c>
      <c r="G37" s="20">
        <v>0</v>
      </c>
      <c r="H37" s="20">
        <v>52</v>
      </c>
      <c r="I37" s="20">
        <v>48</v>
      </c>
      <c r="J37" s="20">
        <v>0</v>
      </c>
      <c r="K37" s="20">
        <v>4</v>
      </c>
      <c r="L37" s="20">
        <v>25</v>
      </c>
      <c r="M37" s="20">
        <v>25</v>
      </c>
      <c r="N37" s="20">
        <v>12</v>
      </c>
      <c r="O37" s="20">
        <v>9</v>
      </c>
      <c r="P37" s="20">
        <v>4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s="19" customFormat="1" ht="15">
      <c r="A38" s="20" t="s">
        <v>82</v>
      </c>
      <c r="B38" s="20" t="s">
        <v>83</v>
      </c>
      <c r="C38" s="20">
        <v>4312</v>
      </c>
      <c r="D38" s="20">
        <v>3415</v>
      </c>
      <c r="E38" s="20">
        <v>3387</v>
      </c>
      <c r="F38" s="20">
        <v>28</v>
      </c>
      <c r="G38" s="20">
        <v>1</v>
      </c>
      <c r="H38" s="20">
        <v>27</v>
      </c>
      <c r="I38" s="20">
        <v>25</v>
      </c>
      <c r="J38" s="20">
        <v>0</v>
      </c>
      <c r="K38" s="20">
        <v>2</v>
      </c>
      <c r="L38" s="20">
        <v>10</v>
      </c>
      <c r="M38" s="20">
        <v>10</v>
      </c>
      <c r="N38" s="20">
        <v>4</v>
      </c>
      <c r="O38" s="20">
        <v>4</v>
      </c>
      <c r="P38" s="20">
        <v>2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s="19" customFormat="1" ht="15">
      <c r="A39" s="20" t="s">
        <v>84</v>
      </c>
      <c r="B39" s="20" t="s">
        <v>85</v>
      </c>
      <c r="C39" s="20">
        <v>4928</v>
      </c>
      <c r="D39" s="20">
        <v>3900</v>
      </c>
      <c r="E39" s="20">
        <v>3888</v>
      </c>
      <c r="F39" s="20">
        <v>12</v>
      </c>
      <c r="G39" s="20">
        <v>0</v>
      </c>
      <c r="H39" s="20">
        <v>12</v>
      </c>
      <c r="I39" s="20">
        <v>12</v>
      </c>
      <c r="J39" s="20">
        <v>0</v>
      </c>
      <c r="K39" s="20">
        <v>0</v>
      </c>
      <c r="L39" s="20">
        <v>19</v>
      </c>
      <c r="M39" s="20">
        <v>19</v>
      </c>
      <c r="N39" s="20">
        <v>10</v>
      </c>
      <c r="O39" s="20">
        <v>9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s="19" customFormat="1" ht="15">
      <c r="A40" s="20" t="s">
        <v>86</v>
      </c>
      <c r="B40" s="20" t="s">
        <v>87</v>
      </c>
      <c r="C40" s="20">
        <v>12320</v>
      </c>
      <c r="D40" s="20">
        <v>9819</v>
      </c>
      <c r="E40" s="20">
        <v>9757</v>
      </c>
      <c r="F40" s="20">
        <v>62</v>
      </c>
      <c r="G40" s="20">
        <v>1</v>
      </c>
      <c r="H40" s="20">
        <v>61</v>
      </c>
      <c r="I40" s="20">
        <v>54</v>
      </c>
      <c r="J40" s="20">
        <v>0</v>
      </c>
      <c r="K40" s="20">
        <v>7</v>
      </c>
      <c r="L40" s="20">
        <v>56</v>
      </c>
      <c r="M40" s="20">
        <v>56</v>
      </c>
      <c r="N40" s="20">
        <v>17</v>
      </c>
      <c r="O40" s="20">
        <v>32</v>
      </c>
      <c r="P40" s="20">
        <v>7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s="19" customFormat="1" ht="15">
      <c r="A41" s="20" t="s">
        <v>88</v>
      </c>
      <c r="B41" s="20" t="s">
        <v>89</v>
      </c>
      <c r="C41" s="20">
        <v>28747</v>
      </c>
      <c r="D41" s="20">
        <v>23245</v>
      </c>
      <c r="E41" s="20">
        <v>23211</v>
      </c>
      <c r="F41" s="20">
        <v>34</v>
      </c>
      <c r="G41" s="20">
        <v>0</v>
      </c>
      <c r="H41" s="20">
        <v>34</v>
      </c>
      <c r="I41" s="20">
        <v>32</v>
      </c>
      <c r="J41" s="20">
        <v>0</v>
      </c>
      <c r="K41" s="20">
        <v>2</v>
      </c>
      <c r="L41" s="20">
        <v>94</v>
      </c>
      <c r="M41" s="20">
        <v>94</v>
      </c>
      <c r="N41" s="20">
        <v>45</v>
      </c>
      <c r="O41" s="20">
        <v>47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s="19" customFormat="1" ht="15">
      <c r="A42" s="20" t="s">
        <v>90</v>
      </c>
      <c r="B42" s="20" t="s">
        <v>91</v>
      </c>
      <c r="C42" s="20">
        <v>18667</v>
      </c>
      <c r="D42" s="20">
        <v>14994</v>
      </c>
      <c r="E42" s="20">
        <v>14927</v>
      </c>
      <c r="F42" s="20">
        <v>67</v>
      </c>
      <c r="G42" s="20">
        <v>0</v>
      </c>
      <c r="H42" s="20">
        <v>67</v>
      </c>
      <c r="I42" s="20">
        <v>57</v>
      </c>
      <c r="J42" s="20">
        <v>0</v>
      </c>
      <c r="K42" s="20">
        <v>10</v>
      </c>
      <c r="L42" s="20">
        <v>159</v>
      </c>
      <c r="M42" s="20">
        <v>159</v>
      </c>
      <c r="N42" s="20">
        <v>114</v>
      </c>
      <c r="O42" s="20">
        <v>35</v>
      </c>
      <c r="P42" s="20">
        <v>10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 aca="true" t="shared" si="5" ref="C43:U43">SUM(C44:C50)</f>
        <v>69027</v>
      </c>
      <c r="D43" s="8">
        <f t="shared" si="5"/>
        <v>54564</v>
      </c>
      <c r="E43" s="8">
        <f t="shared" si="5"/>
        <v>54429</v>
      </c>
      <c r="F43" s="8">
        <f t="shared" si="5"/>
        <v>135</v>
      </c>
      <c r="G43" s="8">
        <f t="shared" si="5"/>
        <v>0</v>
      </c>
      <c r="H43" s="8">
        <f t="shared" si="5"/>
        <v>135</v>
      </c>
      <c r="I43" s="8">
        <f t="shared" si="5"/>
        <v>97</v>
      </c>
      <c r="J43" s="8">
        <f t="shared" si="5"/>
        <v>1</v>
      </c>
      <c r="K43" s="8">
        <f t="shared" si="5"/>
        <v>37</v>
      </c>
      <c r="L43" s="8">
        <f t="shared" si="5"/>
        <v>253</v>
      </c>
      <c r="M43" s="8">
        <f t="shared" si="5"/>
        <v>253</v>
      </c>
      <c r="N43" s="8">
        <f t="shared" si="5"/>
        <v>121</v>
      </c>
      <c r="O43" s="8">
        <f t="shared" si="5"/>
        <v>95</v>
      </c>
      <c r="P43" s="8">
        <f t="shared" si="5"/>
        <v>37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0">
        <v>24560</v>
      </c>
      <c r="D44" s="20">
        <v>19978</v>
      </c>
      <c r="E44" s="20">
        <v>19918</v>
      </c>
      <c r="F44" s="20">
        <v>60</v>
      </c>
      <c r="G44" s="20">
        <v>0</v>
      </c>
      <c r="H44" s="20">
        <v>60</v>
      </c>
      <c r="I44" s="20">
        <v>31</v>
      </c>
      <c r="J44" s="20">
        <v>0</v>
      </c>
      <c r="K44" s="20">
        <v>29</v>
      </c>
      <c r="L44" s="20">
        <v>89</v>
      </c>
      <c r="M44" s="20">
        <v>89</v>
      </c>
      <c r="N44" s="20">
        <v>26</v>
      </c>
      <c r="O44" s="20">
        <v>34</v>
      </c>
      <c r="P44" s="20">
        <v>29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s="19" customFormat="1" ht="15">
      <c r="A45" s="20" t="s">
        <v>95</v>
      </c>
      <c r="B45" s="20" t="s">
        <v>96</v>
      </c>
      <c r="C45" s="20">
        <v>5615</v>
      </c>
      <c r="D45" s="20">
        <v>4415</v>
      </c>
      <c r="E45" s="20">
        <v>4410</v>
      </c>
      <c r="F45" s="20">
        <v>5</v>
      </c>
      <c r="G45" s="20">
        <v>0</v>
      </c>
      <c r="H45" s="20">
        <v>5</v>
      </c>
      <c r="I45" s="20">
        <v>5</v>
      </c>
      <c r="J45" s="20">
        <v>0</v>
      </c>
      <c r="K45" s="20">
        <v>0</v>
      </c>
      <c r="L45" s="20">
        <v>24</v>
      </c>
      <c r="M45" s="20">
        <v>24</v>
      </c>
      <c r="N45" s="20">
        <v>13</v>
      </c>
      <c r="O45" s="20">
        <v>11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s="19" customFormat="1" ht="15">
      <c r="A46" s="20" t="s">
        <v>97</v>
      </c>
      <c r="B46" s="20" t="s">
        <v>98</v>
      </c>
      <c r="C46" s="20">
        <v>8549</v>
      </c>
      <c r="D46" s="20">
        <v>6640</v>
      </c>
      <c r="E46" s="20">
        <v>6629</v>
      </c>
      <c r="F46" s="20">
        <v>11</v>
      </c>
      <c r="G46" s="20">
        <v>0</v>
      </c>
      <c r="H46" s="20">
        <v>11</v>
      </c>
      <c r="I46" s="20">
        <v>8</v>
      </c>
      <c r="J46" s="20">
        <v>1</v>
      </c>
      <c r="K46" s="20">
        <v>2</v>
      </c>
      <c r="L46" s="20">
        <v>45</v>
      </c>
      <c r="M46" s="20">
        <v>45</v>
      </c>
      <c r="N46" s="20">
        <v>27</v>
      </c>
      <c r="O46" s="20">
        <v>16</v>
      </c>
      <c r="P46" s="20">
        <v>2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s="19" customFormat="1" ht="15">
      <c r="A47" s="20" t="s">
        <v>99</v>
      </c>
      <c r="B47" s="20" t="s">
        <v>100</v>
      </c>
      <c r="C47" s="20">
        <v>6140</v>
      </c>
      <c r="D47" s="20">
        <v>4776</v>
      </c>
      <c r="E47" s="20">
        <v>4767</v>
      </c>
      <c r="F47" s="20">
        <v>9</v>
      </c>
      <c r="G47" s="20">
        <v>0</v>
      </c>
      <c r="H47" s="20">
        <v>9</v>
      </c>
      <c r="I47" s="20">
        <v>9</v>
      </c>
      <c r="J47" s="20">
        <v>0</v>
      </c>
      <c r="K47" s="20">
        <v>0</v>
      </c>
      <c r="L47" s="20">
        <v>11</v>
      </c>
      <c r="M47" s="20">
        <v>11</v>
      </c>
      <c r="N47" s="20">
        <v>7</v>
      </c>
      <c r="O47" s="20">
        <v>4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s="19" customFormat="1" ht="15">
      <c r="A48" s="20" t="s">
        <v>101</v>
      </c>
      <c r="B48" s="20" t="s">
        <v>102</v>
      </c>
      <c r="C48" s="20">
        <v>9103</v>
      </c>
      <c r="D48" s="20">
        <v>7141</v>
      </c>
      <c r="E48" s="20">
        <v>7111</v>
      </c>
      <c r="F48" s="20">
        <v>30</v>
      </c>
      <c r="G48" s="20">
        <v>0</v>
      </c>
      <c r="H48" s="20">
        <v>30</v>
      </c>
      <c r="I48" s="20">
        <v>25</v>
      </c>
      <c r="J48" s="20">
        <v>0</v>
      </c>
      <c r="K48" s="20">
        <v>5</v>
      </c>
      <c r="L48" s="20">
        <v>25</v>
      </c>
      <c r="M48" s="20">
        <v>25</v>
      </c>
      <c r="N48" s="20">
        <v>6</v>
      </c>
      <c r="O48" s="20">
        <v>14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s="19" customFormat="1" ht="15">
      <c r="A49" s="20" t="s">
        <v>103</v>
      </c>
      <c r="B49" s="20" t="s">
        <v>104</v>
      </c>
      <c r="C49" s="20">
        <v>3079</v>
      </c>
      <c r="D49" s="20">
        <v>2436</v>
      </c>
      <c r="E49" s="20">
        <v>2432</v>
      </c>
      <c r="F49" s="20">
        <v>4</v>
      </c>
      <c r="G49" s="20">
        <v>0</v>
      </c>
      <c r="H49" s="20">
        <v>4</v>
      </c>
      <c r="I49" s="20">
        <v>4</v>
      </c>
      <c r="J49" s="20">
        <v>0</v>
      </c>
      <c r="K49" s="20">
        <v>0</v>
      </c>
      <c r="L49" s="20">
        <v>26</v>
      </c>
      <c r="M49" s="20">
        <v>26</v>
      </c>
      <c r="N49" s="20">
        <v>20</v>
      </c>
      <c r="O49" s="20">
        <v>6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s="19" customFormat="1" ht="15">
      <c r="A50" s="20" t="s">
        <v>105</v>
      </c>
      <c r="B50" s="20" t="s">
        <v>106</v>
      </c>
      <c r="C50" s="20">
        <v>11981</v>
      </c>
      <c r="D50" s="20">
        <v>9178</v>
      </c>
      <c r="E50" s="20">
        <v>9162</v>
      </c>
      <c r="F50" s="20">
        <v>16</v>
      </c>
      <c r="G50" s="20">
        <v>0</v>
      </c>
      <c r="H50" s="20">
        <v>16</v>
      </c>
      <c r="I50" s="20">
        <v>15</v>
      </c>
      <c r="J50" s="20">
        <v>0</v>
      </c>
      <c r="K50" s="20">
        <v>1</v>
      </c>
      <c r="L50" s="20">
        <v>33</v>
      </c>
      <c r="M50" s="20">
        <v>33</v>
      </c>
      <c r="N50" s="20">
        <v>22</v>
      </c>
      <c r="O50" s="20">
        <v>10</v>
      </c>
      <c r="P50" s="20">
        <v>1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 aca="true" t="shared" si="6" ref="C51:U51">SUM(C52:C59)</f>
        <v>69671</v>
      </c>
      <c r="D51" s="8">
        <f t="shared" si="6"/>
        <v>55400</v>
      </c>
      <c r="E51" s="8">
        <f t="shared" si="6"/>
        <v>55275</v>
      </c>
      <c r="F51" s="8">
        <f t="shared" si="6"/>
        <v>125</v>
      </c>
      <c r="G51" s="8">
        <f t="shared" si="6"/>
        <v>1</v>
      </c>
      <c r="H51" s="8">
        <f t="shared" si="6"/>
        <v>124</v>
      </c>
      <c r="I51" s="8">
        <f t="shared" si="6"/>
        <v>113</v>
      </c>
      <c r="J51" s="8">
        <f t="shared" si="6"/>
        <v>0</v>
      </c>
      <c r="K51" s="8">
        <f t="shared" si="6"/>
        <v>11</v>
      </c>
      <c r="L51" s="8">
        <f t="shared" si="6"/>
        <v>269</v>
      </c>
      <c r="M51" s="8">
        <f t="shared" si="6"/>
        <v>269</v>
      </c>
      <c r="N51" s="8">
        <f t="shared" si="6"/>
        <v>135</v>
      </c>
      <c r="O51" s="8">
        <f t="shared" si="6"/>
        <v>123</v>
      </c>
      <c r="P51" s="8">
        <f t="shared" si="6"/>
        <v>11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18145</v>
      </c>
      <c r="D52" s="21">
        <v>14852</v>
      </c>
      <c r="E52" s="21">
        <v>14815</v>
      </c>
      <c r="F52" s="21">
        <v>37</v>
      </c>
      <c r="G52" s="21">
        <v>1</v>
      </c>
      <c r="H52" s="21">
        <v>36</v>
      </c>
      <c r="I52" s="21">
        <v>29</v>
      </c>
      <c r="J52" s="21">
        <v>0</v>
      </c>
      <c r="K52" s="21">
        <v>7</v>
      </c>
      <c r="L52" s="21">
        <v>87</v>
      </c>
      <c r="M52" s="21">
        <v>87</v>
      </c>
      <c r="N52" s="21">
        <v>39</v>
      </c>
      <c r="O52" s="21">
        <v>41</v>
      </c>
      <c r="P52" s="21">
        <v>7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11669</v>
      </c>
      <c r="D53" s="21">
        <v>9262</v>
      </c>
      <c r="E53" s="21">
        <v>9254</v>
      </c>
      <c r="F53" s="21">
        <v>8</v>
      </c>
      <c r="G53" s="21">
        <v>0</v>
      </c>
      <c r="H53" s="21">
        <v>8</v>
      </c>
      <c r="I53" s="21">
        <v>8</v>
      </c>
      <c r="J53" s="21">
        <v>0</v>
      </c>
      <c r="K53" s="21">
        <v>0</v>
      </c>
      <c r="L53" s="21">
        <v>37</v>
      </c>
      <c r="M53" s="21">
        <v>37</v>
      </c>
      <c r="N53" s="21">
        <v>15</v>
      </c>
      <c r="O53" s="21">
        <v>22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7540</v>
      </c>
      <c r="D54" s="21">
        <v>5948</v>
      </c>
      <c r="E54" s="21">
        <v>5938</v>
      </c>
      <c r="F54" s="21">
        <v>10</v>
      </c>
      <c r="G54" s="21">
        <v>0</v>
      </c>
      <c r="H54" s="21">
        <v>10</v>
      </c>
      <c r="I54" s="21">
        <v>10</v>
      </c>
      <c r="J54" s="21">
        <v>0</v>
      </c>
      <c r="K54" s="21">
        <v>0</v>
      </c>
      <c r="L54" s="21">
        <v>28</v>
      </c>
      <c r="M54" s="21">
        <v>28</v>
      </c>
      <c r="N54" s="21">
        <v>14</v>
      </c>
      <c r="O54" s="21">
        <v>14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5715</v>
      </c>
      <c r="D55" s="21">
        <v>4435</v>
      </c>
      <c r="E55" s="21">
        <v>4422</v>
      </c>
      <c r="F55" s="21">
        <v>13</v>
      </c>
      <c r="G55" s="21">
        <v>0</v>
      </c>
      <c r="H55" s="21">
        <v>13</v>
      </c>
      <c r="I55" s="21">
        <v>13</v>
      </c>
      <c r="J55" s="21">
        <v>0</v>
      </c>
      <c r="K55" s="21">
        <v>0</v>
      </c>
      <c r="L55" s="21">
        <v>35</v>
      </c>
      <c r="M55" s="21">
        <v>35</v>
      </c>
      <c r="N55" s="21">
        <v>20</v>
      </c>
      <c r="O55" s="21">
        <v>15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8898</v>
      </c>
      <c r="D56" s="21">
        <v>7100</v>
      </c>
      <c r="E56" s="21">
        <v>7083</v>
      </c>
      <c r="F56" s="21">
        <v>17</v>
      </c>
      <c r="G56" s="21">
        <v>0</v>
      </c>
      <c r="H56" s="21">
        <v>17</v>
      </c>
      <c r="I56" s="21">
        <v>16</v>
      </c>
      <c r="J56" s="21">
        <v>0</v>
      </c>
      <c r="K56" s="21">
        <v>1</v>
      </c>
      <c r="L56" s="21">
        <v>29</v>
      </c>
      <c r="M56" s="21">
        <v>29</v>
      </c>
      <c r="N56" s="21">
        <v>14</v>
      </c>
      <c r="O56" s="21">
        <v>14</v>
      </c>
      <c r="P56" s="21">
        <v>1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3169</v>
      </c>
      <c r="D57" s="21">
        <v>2483</v>
      </c>
      <c r="E57" s="21">
        <v>2470</v>
      </c>
      <c r="F57" s="21">
        <v>13</v>
      </c>
      <c r="G57" s="21">
        <v>0</v>
      </c>
      <c r="H57" s="21">
        <v>13</v>
      </c>
      <c r="I57" s="21">
        <v>12</v>
      </c>
      <c r="J57" s="21">
        <v>0</v>
      </c>
      <c r="K57" s="21">
        <v>1</v>
      </c>
      <c r="L57" s="21">
        <v>9</v>
      </c>
      <c r="M57" s="21">
        <v>9</v>
      </c>
      <c r="N57" s="21">
        <v>4</v>
      </c>
      <c r="O57" s="21">
        <v>4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4957</v>
      </c>
      <c r="D58" s="21">
        <v>3946</v>
      </c>
      <c r="E58" s="21">
        <v>3931</v>
      </c>
      <c r="F58" s="21">
        <v>15</v>
      </c>
      <c r="G58" s="21">
        <v>0</v>
      </c>
      <c r="H58" s="21">
        <v>15</v>
      </c>
      <c r="I58" s="21">
        <v>15</v>
      </c>
      <c r="J58" s="21">
        <v>0</v>
      </c>
      <c r="K58" s="21">
        <v>0</v>
      </c>
      <c r="L58" s="21">
        <v>15</v>
      </c>
      <c r="M58" s="21">
        <v>15</v>
      </c>
      <c r="N58" s="21">
        <v>11</v>
      </c>
      <c r="O58" s="21">
        <v>4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9578</v>
      </c>
      <c r="D59" s="21">
        <v>7374</v>
      </c>
      <c r="E59" s="21">
        <v>7362</v>
      </c>
      <c r="F59" s="21">
        <v>12</v>
      </c>
      <c r="G59" s="21">
        <v>0</v>
      </c>
      <c r="H59" s="21">
        <v>12</v>
      </c>
      <c r="I59" s="21">
        <v>10</v>
      </c>
      <c r="J59" s="21">
        <v>0</v>
      </c>
      <c r="K59" s="21">
        <v>2</v>
      </c>
      <c r="L59" s="21">
        <v>29</v>
      </c>
      <c r="M59" s="21">
        <v>29</v>
      </c>
      <c r="N59" s="21">
        <v>18</v>
      </c>
      <c r="O59" s="21">
        <v>9</v>
      </c>
      <c r="P59" s="21">
        <v>2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16" t="s">
        <v>124</v>
      </c>
      <c r="C60" s="17">
        <f aca="true" t="shared" si="7" ref="C60:U60">SUM(C51+C43+C34+C24+C20+C11+C5)</f>
        <v>553684</v>
      </c>
      <c r="D60" s="17">
        <f t="shared" si="7"/>
        <v>441559</v>
      </c>
      <c r="E60" s="17">
        <f t="shared" si="7"/>
        <v>440175</v>
      </c>
      <c r="F60" s="17">
        <f t="shared" si="7"/>
        <v>1384</v>
      </c>
      <c r="G60" s="17">
        <f t="shared" si="7"/>
        <v>4</v>
      </c>
      <c r="H60" s="17">
        <f t="shared" si="7"/>
        <v>1380</v>
      </c>
      <c r="I60" s="17">
        <f t="shared" si="7"/>
        <v>1093</v>
      </c>
      <c r="J60" s="17">
        <f t="shared" si="7"/>
        <v>11</v>
      </c>
      <c r="K60" s="17">
        <f t="shared" si="7"/>
        <v>276</v>
      </c>
      <c r="L60" s="17">
        <f t="shared" si="7"/>
        <v>2571</v>
      </c>
      <c r="M60" s="17">
        <f t="shared" si="7"/>
        <v>2571</v>
      </c>
      <c r="N60" s="17">
        <f t="shared" si="7"/>
        <v>1323</v>
      </c>
      <c r="O60" s="17">
        <f t="shared" si="7"/>
        <v>972</v>
      </c>
      <c r="P60" s="17">
        <f t="shared" si="7"/>
        <v>276</v>
      </c>
      <c r="Q60" s="17">
        <f t="shared" si="7"/>
        <v>0</v>
      </c>
      <c r="R60" s="17">
        <f t="shared" si="7"/>
        <v>0</v>
      </c>
      <c r="S60" s="17">
        <f t="shared" si="7"/>
        <v>0</v>
      </c>
      <c r="T60" s="17">
        <f t="shared" si="7"/>
        <v>0</v>
      </c>
      <c r="U60" s="17">
        <f t="shared" si="7"/>
        <v>0</v>
      </c>
    </row>
  </sheetData>
  <sheetProtection/>
  <mergeCells count="14">
    <mergeCell ref="D3:D4"/>
    <mergeCell ref="E3:E4"/>
    <mergeCell ref="F3:F4"/>
    <mergeCell ref="G3:G4"/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pil-marcin.malicki@kbw.gov.pl</cp:lastModifiedBy>
  <dcterms:created xsi:type="dcterms:W3CDTF">2014-07-17T08:14:25Z</dcterms:created>
  <dcterms:modified xsi:type="dcterms:W3CDTF">2014-07-17T11:28:52Z</dcterms:modified>
  <cp:category/>
  <cp:version/>
  <cp:contentType/>
  <cp:contentStatus/>
</cp:coreProperties>
</file>